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lice.chin\Downloads\"/>
    </mc:Choice>
  </mc:AlternateContent>
  <xr:revisionPtr revIDLastSave="0" documentId="13_ncr:1_{3A55BC0F-3A7C-4764-8E40-4091AD6BEC32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  <workbookView xWindow="28680" yWindow="-120" windowWidth="29040" windowHeight="15720" firstSheet="1" activeTab="1" xr2:uid="{5343DB72-9476-4FC0-A6B6-5DE97E7F4B99}"/>
  </bookViews>
  <sheets>
    <sheet name="Sheet1" sheetId="2" state="hidden" r:id="rId1"/>
    <sheet name="Instructions" sheetId="5" r:id="rId2"/>
    <sheet name="Change Management Checklist" sheetId="3" r:id="rId3"/>
    <sheet name="Dashboard" sheetId="4" r:id="rId4"/>
  </sheets>
  <definedNames>
    <definedName name="_xlnm.Print_Area" localSheetId="2">'Change Management Checklist'!$A$1:$E$79</definedName>
    <definedName name="_xlnm.Print_Area" localSheetId="1">Instructions!$A$1:$K$20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C7" i="4"/>
  <c r="C6" i="4"/>
  <c r="C5" i="4"/>
  <c r="C4" i="4"/>
  <c r="C3" i="4"/>
  <c r="C2" i="4"/>
  <c r="B8" i="4"/>
  <c r="B7" i="4"/>
  <c r="B6" i="4"/>
  <c r="B5" i="4"/>
  <c r="B4" i="4"/>
  <c r="B3" i="4"/>
  <c r="B2" i="4"/>
  <c r="D3" i="4" l="1"/>
  <c r="D2" i="4"/>
  <c r="D5" i="4"/>
  <c r="D4" i="4"/>
  <c r="D6" i="4"/>
  <c r="D7" i="4"/>
  <c r="D8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<sst xmlns="http://schemas.openxmlformats.org/spreadsheetml/2006/main" count="248" uniqueCount="191">
  <si>
    <t>Phase</t>
  </si>
  <si>
    <t>Checklist Task</t>
  </si>
  <si>
    <t>Stakeholder Management</t>
  </si>
  <si>
    <t>Identify all stakeholder groups (Finance, Development, Programs, HR, IT, Board, Audit/Compliance, etc.)</t>
  </si>
  <si>
    <t>Map stakeholders by influence vs. impact (decision power vs. most affected)</t>
  </si>
  <si>
    <t>Define each group’s needs (e.g., Development → donor reporting; Programs → outcome dashboards)</t>
  </si>
  <si>
    <t>Communication Plan</t>
  </si>
  <si>
    <t>Create a communication plan (who needs updates, how often, in what format)</t>
  </si>
  <si>
    <t>Set up recurring stakeholder check-ins (steering committees, working groups)</t>
  </si>
  <si>
    <t>Translate system updates into mission-related terms (e.g., time saved → more program delivery)</t>
  </si>
  <si>
    <t>Requirements Gathering</t>
  </si>
  <si>
    <t>Run cross-department workshops to capture must-haves and nice-to-haves</t>
  </si>
  <si>
    <t>Validate requirements with end-users (not just leadership)</t>
  </si>
  <si>
    <t>Include program and development staff in reporting/dashboard needs</t>
  </si>
  <si>
    <t>Transparency &amp; Buy-In</t>
  </si>
  <si>
    <t>Share selection criteria openly (functionality, cost, compliance, scalability)</t>
  </si>
  <si>
    <t>Provide side-by-side comparisons of systems with nonprofit-specific features</t>
  </si>
  <si>
    <t>Invite feedback loops before final recommendation (surveys, voting)</t>
  </si>
  <si>
    <t>Change Readiness &amp; Risk Mitigation</t>
  </si>
  <si>
    <t>Assess organizational readiness for change (culture, capacity, skills)</t>
  </si>
  <si>
    <t>Anticipate resistance — document likely pushbacks and responses</t>
  </si>
  <si>
    <t>Build a quick-win roadmap (early improvements to show value fast)</t>
  </si>
  <si>
    <t>Training &amp; Adoption</t>
  </si>
  <si>
    <t>Identify training needs by role (executive dashboards vs. transactional users)</t>
  </si>
  <si>
    <t>Develop role-specific training</t>
  </si>
  <si>
    <t>Create champions/super-users in each department to model adoption</t>
  </si>
  <si>
    <t>Determeine training needs - who, when, how</t>
  </si>
  <si>
    <t>Setup training sessions, workshops, office hours</t>
  </si>
  <si>
    <t>Record trainings, send FAQs, supproting materials</t>
  </si>
  <si>
    <t>Ongoing Support &amp; Continuous Feedback</t>
  </si>
  <si>
    <t>Establish post-selection support structure (help desk, office hours)</t>
  </si>
  <si>
    <t>Gather feedback after rollout through surveys and focus groups</t>
  </si>
  <si>
    <t>Adjust processes or dashboards based on user input</t>
  </si>
  <si>
    <t>Organization Name:</t>
  </si>
  <si>
    <t>Project Name:</t>
  </si>
  <si>
    <t>Change Management Checklist</t>
  </si>
  <si>
    <t>Key Actions</t>
  </si>
  <si>
    <t>Checkpoint / Deliverable</t>
  </si>
  <si>
    <t>Complete</t>
  </si>
  <si>
    <t>1. Stakeholder Management</t>
  </si>
  <si>
    <t>Identify all stakeholder groups (Finance, Dev, Programs, HR, IT, Board, Compliance, Selection Committee)</t>
  </si>
  <si>
    <t>Project Manager</t>
  </si>
  <si>
    <t>Stakeholder list completed</t>
  </si>
  <si>
    <t>Map stakeholders by influence vs. impact</t>
  </si>
  <si>
    <t>PM + Leadership</t>
  </si>
  <si>
    <t>Stakeholder matrix approved</t>
  </si>
  <si>
    <t>Define each group’s needs</t>
  </si>
  <si>
    <t>Department Leads</t>
  </si>
  <si>
    <t>Needs documented - communication, training plan</t>
  </si>
  <si>
    <t>Assess stakeholder change readiness</t>
  </si>
  <si>
    <t>Change Lead/PM</t>
  </si>
  <si>
    <t>Readiness survey completed</t>
  </si>
  <si>
    <t>Assign stakeholder champions. (Note: The Stakeholder champion is the main point of contact to reach out for any conflicts )</t>
  </si>
  <si>
    <t>Department Heads</t>
  </si>
  <si>
    <t>Champions designated</t>
  </si>
  <si>
    <t>2. Communication Plan</t>
  </si>
  <si>
    <t>Create communication plan (who, how often, format)</t>
  </si>
  <si>
    <t>PM + Comms Lead + Leadership</t>
  </si>
  <si>
    <t>Plan approved</t>
  </si>
  <si>
    <t>Set up recurring check-ins (steering committee, working groups)</t>
  </si>
  <si>
    <t>PM</t>
  </si>
  <si>
    <t>Calendar scheduled</t>
  </si>
  <si>
    <t>Share early success stories</t>
  </si>
  <si>
    <t>PM/Leadership</t>
  </si>
  <si>
    <t>Monthly update issued</t>
  </si>
  <si>
    <t>Reach out to involved departments for continuous project feedback</t>
  </si>
  <si>
    <t>Comms Lead/PM</t>
  </si>
  <si>
    <t>Feedback engagement tracked</t>
  </si>
  <si>
    <t>Enable two-way communication</t>
  </si>
  <si>
    <t>Comms Lead</t>
  </si>
  <si>
    <t>Develop communication channels (Team's chat  groups, slack, etc. for project specific discussion)</t>
  </si>
  <si>
    <t>Provide weekly project updates (Status reports) to provide milestone updates, project timeline updates, etc</t>
  </si>
  <si>
    <t>Weekly Status Reports</t>
  </si>
  <si>
    <t>3. Requirements Gathering</t>
  </si>
  <si>
    <t>Run cross-department workshops</t>
  </si>
  <si>
    <t>Business Analyst</t>
  </si>
  <si>
    <t>Workshops conducted</t>
  </si>
  <si>
    <t>Validate requirements with end-users</t>
  </si>
  <si>
    <t>Requirements approved</t>
  </si>
  <si>
    <t>Capture current pain points</t>
  </si>
  <si>
    <t>Create central repository for requirements</t>
  </si>
  <si>
    <t>Include reporting/dashboard needs</t>
  </si>
  <si>
    <t>Program &amp; Dev Leads</t>
  </si>
  <si>
    <t>User stories documented</t>
  </si>
  <si>
    <t>Outline priorities and identify short, medium, long term plans to address needs</t>
  </si>
  <si>
    <t>PM + Stakeholders</t>
  </si>
  <si>
    <t>Prioritization matrix with Short, medium and long-term goals</t>
  </si>
  <si>
    <t>4. Transparency &amp; Buy-In</t>
  </si>
  <si>
    <t>Share system selection criteria openly</t>
  </si>
  <si>
    <t>Criteria distributed</t>
  </si>
  <si>
    <t>Provide side-by-side system comparisons</t>
  </si>
  <si>
    <t>Comparison shared</t>
  </si>
  <si>
    <t>Invite feedback loops before final recommendation</t>
  </si>
  <si>
    <t>Survey results analyzed</t>
  </si>
  <si>
    <t>Communicate alignment with mission</t>
  </si>
  <si>
    <t>Leadership</t>
  </si>
  <si>
    <t>Messaging approved</t>
  </si>
  <si>
    <t>Communication from Leadership once a system is selected</t>
  </si>
  <si>
    <t>Email related to the system selection process, selected software and anticipated go-live</t>
  </si>
  <si>
    <t>Send email to larger team when major milestones are hit (i.e new Chart of Accounts have been developed, etc.)</t>
  </si>
  <si>
    <t>Email to larger team including milestone and the positive impact it will have on the team</t>
  </si>
  <si>
    <t>5. Change Readiness &amp; Risk Mitigation</t>
  </si>
  <si>
    <t>Confirm with key team members readiness for a system implementation. Things to consider: Month end- closes, black-out dates, concurrent projects and/or audits</t>
  </si>
  <si>
    <t>Change Lead</t>
  </si>
  <si>
    <t>Readiness report completed</t>
  </si>
  <si>
    <t>Anticipate resistance &amp; document responses</t>
  </si>
  <si>
    <t>Resistance log created</t>
  </si>
  <si>
    <t>Build quick-win roadmap</t>
  </si>
  <si>
    <t>Quick-win roadmap approved</t>
  </si>
  <si>
    <t>Conduct risk assessment</t>
  </si>
  <si>
    <t>PM + IT</t>
  </si>
  <si>
    <t>Risk register completed</t>
  </si>
  <si>
    <t>Develop mitigation and conversion plan</t>
  </si>
  <si>
    <t>Mitigation strategies documented</t>
  </si>
  <si>
    <t>Monitor employee sentiment</t>
  </si>
  <si>
    <t>Survey results tracked</t>
  </si>
  <si>
    <t>Align system adoption with workflows</t>
  </si>
  <si>
    <t>Workflow mapping completed</t>
  </si>
  <si>
    <t>6. Training &amp; Adoption</t>
  </si>
  <si>
    <t>Identify role-based training needs</t>
  </si>
  <si>
    <t>Training Lead</t>
  </si>
  <si>
    <t>Training matrix completed</t>
  </si>
  <si>
    <t>Develop role-specific content</t>
  </si>
  <si>
    <t>Content approved</t>
  </si>
  <si>
    <t>Create champions/super-users</t>
  </si>
  <si>
    <t>Champions trained</t>
  </si>
  <si>
    <t>Determine training schedule (who, when, how)</t>
  </si>
  <si>
    <t>Training calendar ready</t>
  </si>
  <si>
    <t>Conduct sessions, workshops, office hours</t>
  </si>
  <si>
    <t>Training sessions completed</t>
  </si>
  <si>
    <t>Record trainings &amp; distribute supporting materials</t>
  </si>
  <si>
    <t>Resources shared</t>
  </si>
  <si>
    <t>Encourage hands-on practice</t>
  </si>
  <si>
    <t>Practice sessions tracked</t>
  </si>
  <si>
    <t>Offer refresher &amp; microlearning sessions</t>
  </si>
  <si>
    <t>Participation logged</t>
  </si>
  <si>
    <t>Track adoption metrics</t>
  </si>
  <si>
    <t>PM + Change Lead</t>
  </si>
  <si>
    <t>Adoption metrics reported</t>
  </si>
  <si>
    <t>7. Ongoing Support &amp; Continuous Feedback</t>
  </si>
  <si>
    <t>Establish post-rollout support (help desk, office hours)</t>
  </si>
  <si>
    <t>IT/Support</t>
  </si>
  <si>
    <t>Support structure live</t>
  </si>
  <si>
    <t>Gather post-rollout feedback</t>
  </si>
  <si>
    <t>Surveys/focus groups completed</t>
  </si>
  <si>
    <t>Adjust processes/dashboards based on input</t>
  </si>
  <si>
    <t>PM + Dept Leads</t>
  </si>
  <si>
    <t>Updates implemented</t>
  </si>
  <si>
    <t>Maintain continuous improvement loop</t>
  </si>
  <si>
    <t>Improvement cycle ongoing</t>
  </si>
  <si>
    <t>Recognize early adopters</t>
  </si>
  <si>
    <t>Recognition program active</t>
  </si>
  <si>
    <t>Share usage metrics &amp; success stories</t>
  </si>
  <si>
    <t>PM + Comms Lead</t>
  </si>
  <si>
    <t>Metrics dashboard shared</t>
  </si>
  <si>
    <t>Plan for future updates/integrations</t>
  </si>
  <si>
    <t>Future roadmap approved</t>
  </si>
  <si>
    <t>Legend Owner/Responsible</t>
  </si>
  <si>
    <t>Short Form</t>
  </si>
  <si>
    <t>Long Form</t>
  </si>
  <si>
    <t>Communication Lead</t>
  </si>
  <si>
    <t>Tech Lead</t>
  </si>
  <si>
    <t>Technical Lead</t>
  </si>
  <si>
    <t>BA</t>
  </si>
  <si>
    <t>Ops Lead</t>
  </si>
  <si>
    <t>Operations Lead</t>
  </si>
  <si>
    <t>Finance Lead</t>
  </si>
  <si>
    <t>Financial Lead</t>
  </si>
  <si>
    <t>Legal</t>
  </si>
  <si>
    <t>Legal Representative</t>
  </si>
  <si>
    <t>Risk Lead</t>
  </si>
  <si>
    <t>Risk Management Lead</t>
  </si>
  <si>
    <t>Change Management Lead</t>
  </si>
  <si>
    <t>Training Coordinator/Lead</t>
  </si>
  <si>
    <t>Support Lead</t>
  </si>
  <si>
    <t>Support Services Lead</t>
  </si>
  <si>
    <t>IT</t>
  </si>
  <si>
    <t>Information Technology Lead</t>
  </si>
  <si>
    <t xml:space="preserve">Dept </t>
  </si>
  <si>
    <t>Department Lead</t>
  </si>
  <si>
    <t>Program and Dev</t>
  </si>
  <si>
    <t>Program and Development Leads</t>
  </si>
  <si>
    <t>Total Tasks</t>
  </si>
  <si>
    <t>Completed Tasks</t>
  </si>
  <si>
    <t>Progress (%)</t>
  </si>
  <si>
    <r>
      <t xml:space="preserve">Assign an </t>
    </r>
    <r>
      <rPr>
        <b/>
        <sz val="12"/>
        <color theme="1"/>
        <rFont val="Aptos"/>
        <family val="2"/>
      </rPr>
      <t>Owner</t>
    </r>
    <r>
      <rPr>
        <sz val="12"/>
        <color theme="1"/>
        <rFont val="Aptos"/>
        <family val="2"/>
      </rPr>
      <t xml:space="preserve"> for each action to ensure accountability.</t>
    </r>
  </si>
  <si>
    <r>
      <t>This checklist outlines the 7</t>
    </r>
    <r>
      <rPr>
        <b/>
        <sz val="12"/>
        <color theme="1"/>
        <rFont val="Aptos"/>
        <family val="2"/>
      </rPr>
      <t xml:space="preserve"> phases of system implementation change management</t>
    </r>
    <r>
      <rPr>
        <sz val="12"/>
        <color theme="1"/>
        <rFont val="Aptos"/>
        <family val="2"/>
      </rPr>
      <t>. Each phase contains key actions to help guide your organization through a successful transition.</t>
    </r>
  </si>
  <si>
    <t>Kiwi Partners' Consulting team specialize in helping nonprofits reduce risk, drive adoption, and achieve impact with their finance systems.</t>
  </si>
  <si>
    <t>If your team would like tailored support in navigating these phases, reach out to Lisa Toback at Ltoback@kiwipartners.com or Kate Koraia at Kkoraia@kiwipartners.com</t>
  </si>
  <si>
    <t>Owner / Responsible</t>
  </si>
  <si>
    <t>Review each phase in order — check off items once they are completed and use the Dashboard to track progress.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</si>
</sst>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1"/>
      <color theme="1"/>
      <name val="Aptos"/>
      <family val="2"/>
    </font>
    <font>
      <sz val="14"/>
      <color theme="1"/>
      <name val="Aptos"/>
      <family val="2"/>
    </font>
    <font>
      <b/>
      <sz val="14"/>
      <color theme="0"/>
      <name val="Aptos"/>
      <family val="2"/>
    </font>
    <font>
      <sz val="12"/>
      <color theme="1"/>
      <name val="Aptos"/>
      <family val="2"/>
    </font>
    <font>
      <sz val="11"/>
      <color rgb="FF424242"/>
      <name val="Aptos"/>
      <family val="2"/>
    </font>
    <font>
      <b/>
      <sz val="12"/>
      <color theme="1"/>
      <name val="Aptos"/>
      <family val="2"/>
    </font>
    <font>
      <b/>
      <sz val="12"/>
      <color theme="0"/>
      <name val="Aptos"/>
      <family val="2"/>
    </font>
    <font>
      <sz val="12"/>
      <color theme="1"/>
      <name val="Tw Cen MT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rgb="FF097A7A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rgb="FF52B1B1"/>
        <bgColor rgb="FFBDD7EE"/>
      </patternFill>
    </fill>
    <fill>
      <patternFill patternType="solid">
        <fgColor theme="0"/>
        <bgColor rgb="FFBDD7E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8CBAD"/>
      </patternFill>
    </fill>
    <fill>
      <patternFill patternType="solid">
        <fgColor rgb="FF097A7A"/>
        <bgColor rgb="FFF8CBAD"/>
      </patternFill>
    </fill>
    <fill>
      <patternFill patternType="solid">
        <fgColor rgb="FF097A7A"/>
        <bgColor indexed="64"/>
      </patternFill>
    </fill>
    <fill>
      <patternFill patternType="solid">
        <fgColor rgb="FF7F8E8D"/>
        <bgColor rgb="FFBDD7EE"/>
      </patternFill>
    </fill>
    <fill>
      <patternFill patternType="solid">
        <fgColor rgb="FF7F8E8D"/>
        <bgColor rgb="FFC6E0B4"/>
      </patternFill>
    </fill>
    <fill>
      <patternFill patternType="solid">
        <fgColor rgb="FF7F8E8D"/>
        <bgColor rgb="FFFCE4D6"/>
      </patternFill>
    </fill>
    <fill>
      <patternFill patternType="solid">
        <fgColor rgb="FF7F8E8D"/>
        <bgColor rgb="FFFFF2CC"/>
      </patternFill>
    </fill>
    <fill>
      <patternFill patternType="solid">
        <fgColor rgb="FF7F8E8D"/>
        <bgColor rgb="FFE2EFDA"/>
      </patternFill>
    </fill>
    <fill>
      <patternFill patternType="solid">
        <fgColor rgb="FF7F8E8D"/>
        <bgColor rgb="FFDDEBF7"/>
      </patternFill>
    </fill>
    <fill>
      <patternFill patternType="solid">
        <fgColor rgb="FF7F8E8D"/>
        <bgColor rgb="FFF8CBAD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E6E6E6"/>
      </left>
      <right style="medium">
        <color rgb="FFE6E6E6"/>
      </right>
      <top/>
      <bottom style="medium">
        <color rgb="FFE6E6E6"/>
      </bottom>
      <diagonal/>
    </border>
    <border>
      <left/>
      <right style="medium">
        <color rgb="FFE6E6E6"/>
      </right>
      <top/>
      <bottom style="medium">
        <color rgb="FFE6E6E6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/>
    <xf numFmtId="0" fontId="6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0" fontId="6" fillId="2" borderId="3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vertical="center" wrapText="1"/>
    </xf>
    <xf numFmtId="0" fontId="2" fillId="4" borderId="0" xfId="0" applyFont="1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4" borderId="0" xfId="0" applyFont="1" applyFill="1" applyAlignment="1">
      <alignment vertical="center"/>
    </xf>
    <xf numFmtId="0" fontId="5" fillId="6" borderId="0" xfId="0" applyFont="1" applyFill="1" applyAlignment="1">
      <alignment vertical="center" wrapText="1"/>
    </xf>
    <xf numFmtId="0" fontId="2" fillId="6" borderId="0" xfId="0" applyFont="1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7" borderId="0" xfId="0" applyFont="1" applyFill="1" applyAlignment="1">
      <alignment vertical="center" wrapText="1"/>
    </xf>
    <xf numFmtId="0" fontId="2" fillId="7" borderId="0" xfId="0" applyFont="1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8" borderId="0" xfId="0" applyFont="1" applyFill="1" applyAlignment="1">
      <alignment vertical="center" wrapText="1"/>
    </xf>
    <xf numFmtId="0" fontId="2" fillId="8" borderId="0" xfId="0" applyFont="1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7" borderId="0" xfId="0" applyFont="1" applyFill="1" applyAlignment="1">
      <alignment vertical="center"/>
    </xf>
    <xf numFmtId="0" fontId="5" fillId="9" borderId="0" xfId="0" applyFont="1" applyFill="1" applyAlignment="1">
      <alignment vertical="center" wrapText="1"/>
    </xf>
    <xf numFmtId="0" fontId="2" fillId="9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/>
    </xf>
    <xf numFmtId="0" fontId="8" fillId="5" borderId="0" xfId="0" applyFont="1" applyFill="1" applyAlignment="1">
      <alignment vertical="center" wrapText="1"/>
    </xf>
    <xf numFmtId="0" fontId="2" fillId="7" borderId="0" xfId="0" applyFont="1" applyFill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4" fillId="9" borderId="0" xfId="0" applyFont="1" applyFill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8" fillId="10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/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4" fillId="11" borderId="0" xfId="0" applyFont="1" applyFill="1" applyAlignment="1">
      <alignment vertical="center" wrapText="1"/>
    </xf>
    <xf numFmtId="0" fontId="4" fillId="12" borderId="0" xfId="0" applyFont="1" applyFill="1" applyAlignment="1">
      <alignment vertical="center" wrapText="1"/>
    </xf>
    <xf numFmtId="0" fontId="4" fillId="13" borderId="0" xfId="0" applyFont="1" applyFill="1" applyAlignment="1">
      <alignment vertical="center" wrapText="1"/>
    </xf>
    <xf numFmtId="0" fontId="4" fillId="14" borderId="0" xfId="0" applyFont="1" applyFill="1" applyAlignment="1">
      <alignment vertical="center" wrapText="1"/>
    </xf>
    <xf numFmtId="0" fontId="4" fillId="15" borderId="0" xfId="0" applyFont="1" applyFill="1" applyAlignment="1">
      <alignment vertical="center" wrapText="1"/>
    </xf>
    <xf numFmtId="0" fontId="4" fillId="16" borderId="0" xfId="0" applyFont="1" applyFill="1" applyAlignment="1">
      <alignment vertical="center" wrapText="1"/>
    </xf>
    <xf numFmtId="0" fontId="4" fillId="17" borderId="0" xfId="0" applyFont="1" applyFill="1" applyAlignment="1">
      <alignment vertical="center" wrapText="1"/>
    </xf>
    <xf numFmtId="0" fontId="8" fillId="1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1">
    <dxf>
      <fill>
        <patternFill patternType="solid">
          <fgColor rgb="FF52B1B1"/>
          <bgColor rgb="FF52B1B1"/>
        </patternFill>
      </fill>
    </dxf>
  </dxfs>
  <tableStyles count="0" defaultTableStyle="TableStyleMedium9" defaultPivotStyle="PivotStyleLight16"/>
  <colors>
    <mruColors>
      <color rgb="FF7F8E8D"/>
      <color rgb="FF52B1B1"/>
      <color rgb="FF097A7A"/>
      <color rgb="FFFFE0C1"/>
      <color rgb="FFB9E3FF"/>
      <color rgb="FF0099FF"/>
      <color rgb="FFE2CEE8"/>
      <color rgb="FFA487CB"/>
      <color rgb="FFFFEAD5"/>
      <color rgb="FFFFC8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Integral">
  <a:themeElements>
    <a:clrScheme name="Integral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workbookViewId="0">
      <selection activeCell="A43" sqref="A43"/>
    </sheetView>
    <sheetView workbookViewId="1"/>
  </sheetViews>
  <sheetFormatPr defaultRowHeight="14" x14ac:dyDescent="0.3"/>
  <cols>
    <col min="1" max="1" width="49.58203125" customWidth="1"/>
    <col min="2" max="2" width="72.83203125" customWidth="1"/>
  </cols>
  <sheetData>
    <row r="1" spans="1:2" ht="14.15" customHeight="1" x14ac:dyDescent="0.3">
      <c r="A1" s="1" t="s">
        <v>0</v>
      </c>
      <c r="B1" s="1" t="s">
        <v>1</v>
      </c>
    </row>
    <row r="2" spans="1:2" ht="14.15" customHeight="1" x14ac:dyDescent="0.3">
      <c r="A2" t="s">
        <v>2</v>
      </c>
      <c r="B2" t="s">
        <v>3</v>
      </c>
    </row>
    <row r="3" spans="1:2" ht="14.15" customHeight="1" x14ac:dyDescent="0.3">
      <c r="A3" t="s">
        <v>2</v>
      </c>
      <c r="B3" t="s">
        <v>4</v>
      </c>
    </row>
    <row r="4" spans="1:2" ht="14.15" customHeight="1" x14ac:dyDescent="0.3">
      <c r="A4" t="s">
        <v>2</v>
      </c>
      <c r="B4" t="s">
        <v>5</v>
      </c>
    </row>
    <row r="5" spans="1:2" ht="14.15" customHeight="1" x14ac:dyDescent="0.3">
      <c r="A5" t="s">
        <v>6</v>
      </c>
      <c r="B5" t="s">
        <v>7</v>
      </c>
    </row>
    <row r="6" spans="1:2" ht="14.15" customHeight="1" x14ac:dyDescent="0.3">
      <c r="A6" t="s">
        <v>6</v>
      </c>
      <c r="B6" t="s">
        <v>8</v>
      </c>
    </row>
    <row r="7" spans="1:2" ht="14.15" customHeight="1" x14ac:dyDescent="0.3">
      <c r="A7" t="s">
        <v>6</v>
      </c>
      <c r="B7" t="s">
        <v>9</v>
      </c>
    </row>
    <row r="8" spans="1:2" ht="14.15" customHeight="1" x14ac:dyDescent="0.3">
      <c r="A8" t="s">
        <v>10</v>
      </c>
      <c r="B8" t="s">
        <v>11</v>
      </c>
    </row>
    <row r="9" spans="1:2" ht="14.15" customHeight="1" x14ac:dyDescent="0.3">
      <c r="A9" t="s">
        <v>10</v>
      </c>
      <c r="B9" t="s">
        <v>12</v>
      </c>
    </row>
    <row r="10" spans="1:2" ht="14.15" customHeight="1" x14ac:dyDescent="0.3">
      <c r="A10" t="s">
        <v>10</v>
      </c>
      <c r="B10" t="s">
        <v>13</v>
      </c>
    </row>
    <row r="11" spans="1:2" ht="14.15" customHeight="1" x14ac:dyDescent="0.3">
      <c r="A11" t="s">
        <v>14</v>
      </c>
      <c r="B11" t="s">
        <v>15</v>
      </c>
    </row>
    <row r="12" spans="1:2" ht="14.15" customHeight="1" x14ac:dyDescent="0.3">
      <c r="A12" t="s">
        <v>14</v>
      </c>
      <c r="B12" t="s">
        <v>16</v>
      </c>
    </row>
    <row r="13" spans="1:2" ht="14.15" customHeight="1" x14ac:dyDescent="0.3">
      <c r="A13" t="s">
        <v>14</v>
      </c>
      <c r="B13" t="s">
        <v>17</v>
      </c>
    </row>
    <row r="14" spans="1:2" ht="14.15" customHeight="1" x14ac:dyDescent="0.3">
      <c r="A14" t="s">
        <v>18</v>
      </c>
      <c r="B14" t="s">
        <v>19</v>
      </c>
    </row>
    <row r="15" spans="1:2" ht="14.15" customHeight="1" x14ac:dyDescent="0.3">
      <c r="A15" t="s">
        <v>18</v>
      </c>
      <c r="B15" t="s">
        <v>20</v>
      </c>
    </row>
    <row r="16" spans="1:2" ht="14.15" customHeight="1" x14ac:dyDescent="0.3">
      <c r="A16" t="s">
        <v>18</v>
      </c>
      <c r="B16" t="s">
        <v>21</v>
      </c>
    </row>
    <row r="17" spans="1:2" ht="14.15" customHeight="1" x14ac:dyDescent="0.3">
      <c r="A17" t="s">
        <v>22</v>
      </c>
      <c r="B17" t="s">
        <v>23</v>
      </c>
    </row>
    <row r="18" spans="1:2" ht="14.15" customHeight="1" x14ac:dyDescent="0.3">
      <c r="A18" t="s">
        <v>22</v>
      </c>
      <c r="B18" t="s">
        <v>24</v>
      </c>
    </row>
    <row r="19" spans="1:2" ht="14.15" customHeight="1" x14ac:dyDescent="0.3">
      <c r="A19" t="s">
        <v>22</v>
      </c>
      <c r="B19" t="s">
        <v>25</v>
      </c>
    </row>
    <row r="20" spans="1:2" ht="14.15" customHeight="1" x14ac:dyDescent="0.3">
      <c r="A20" t="s">
        <v>22</v>
      </c>
      <c r="B20" t="s">
        <v>26</v>
      </c>
    </row>
    <row r="21" spans="1:2" ht="14.15" customHeight="1" x14ac:dyDescent="0.3">
      <c r="A21" t="s">
        <v>22</v>
      </c>
      <c r="B21" t="s">
        <v>27</v>
      </c>
    </row>
    <row r="22" spans="1:2" ht="14.15" customHeight="1" x14ac:dyDescent="0.3">
      <c r="A22" t="s">
        <v>22</v>
      </c>
      <c r="B22" t="s">
        <v>28</v>
      </c>
    </row>
    <row r="23" spans="1:2" ht="14.15" customHeight="1" x14ac:dyDescent="0.3">
      <c r="A23" t="s">
        <v>29</v>
      </c>
      <c r="B23" t="s">
        <v>30</v>
      </c>
    </row>
    <row r="24" spans="1:2" ht="14.15" customHeight="1" x14ac:dyDescent="0.3">
      <c r="A24" t="s">
        <v>29</v>
      </c>
      <c r="B24" t="s">
        <v>31</v>
      </c>
    </row>
    <row r="25" spans="1:2" ht="14.15" customHeight="1" x14ac:dyDescent="0.3">
      <c r="A25" t="s">
        <v>29</v>
      </c>
      <c r="B25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4FED-B789-439C-804C-419CEF6B4911}">
  <dimension ref="A1:K14"/>
  <sheetViews>
    <sheetView tabSelected="1" workbookViewId="0">
      <selection activeCell="A5" sqref="A5"/>
    </sheetView>
    <sheetView tabSelected="1" workbookViewId="1">
      <selection activeCell="C19" sqref="C19"/>
    </sheetView>
  </sheetViews>
  <sheetFormatPr defaultRowHeight="15.5" x14ac:dyDescent="0.35"/>
  <cols>
    <col min="1" max="1" width="31.83203125" style="39" customWidth="1"/>
    <col min="2" max="2" width="8.6640625" customWidth="1"/>
    <col min="5" max="5" width="19.08203125" customWidth="1"/>
    <col min="6" max="6" width="31.25" customWidth="1"/>
  </cols>
  <sheetData>
    <row r="1" spans="1:11" ht="38" customHeight="1" x14ac:dyDescent="0.3">
      <c r="A1" s="38" t="e" vm="1">
        <v>#VALUE!</v>
      </c>
    </row>
    <row r="3" spans="1:11" ht="16" customHeight="1" x14ac:dyDescent="0.3">
      <c r="A3" s="51" t="s">
        <v>186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33.5" customHeight="1" x14ac:dyDescent="0.3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 ht="16" x14ac:dyDescent="0.4">
      <c r="A5" s="10" t="s">
        <v>190</v>
      </c>
    </row>
    <row r="6" spans="1:11" ht="16" x14ac:dyDescent="0.4">
      <c r="A6" s="9"/>
    </row>
    <row r="7" spans="1:11" ht="16" x14ac:dyDescent="0.4">
      <c r="A7" s="9" t="s">
        <v>185</v>
      </c>
    </row>
    <row r="10" spans="1:11" ht="16" customHeight="1" x14ac:dyDescent="0.3">
      <c r="A10" s="50" t="s">
        <v>188</v>
      </c>
      <c r="B10" s="50"/>
      <c r="C10" s="50"/>
      <c r="D10" s="50"/>
      <c r="E10" s="50"/>
      <c r="F10" s="50"/>
      <c r="G10" s="37"/>
      <c r="H10" s="37"/>
      <c r="I10" s="37"/>
      <c r="J10" s="37"/>
      <c r="K10" s="37"/>
    </row>
    <row r="11" spans="1:11" ht="14" customHeight="1" x14ac:dyDescent="0.3">
      <c r="A11" s="50"/>
      <c r="B11" s="50"/>
      <c r="C11" s="50"/>
      <c r="D11" s="50"/>
      <c r="E11" s="50"/>
      <c r="F11" s="50"/>
      <c r="G11" s="37"/>
      <c r="H11" s="37"/>
      <c r="I11" s="37"/>
      <c r="J11" s="37"/>
      <c r="K11" s="37"/>
    </row>
    <row r="12" spans="1:11" ht="36" customHeight="1" x14ac:dyDescent="0.3">
      <c r="A12" s="50"/>
      <c r="B12" s="50"/>
      <c r="C12" s="50"/>
      <c r="D12" s="50"/>
      <c r="E12" s="50"/>
      <c r="F12" s="50"/>
      <c r="G12" s="37"/>
      <c r="H12" s="37"/>
      <c r="I12" s="37"/>
      <c r="J12" s="37"/>
      <c r="K12" s="37"/>
    </row>
    <row r="14" spans="1:11" s="40" customFormat="1" ht="42.5" customHeight="1" x14ac:dyDescent="0.3">
      <c r="A14" s="50" t="s">
        <v>187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</row>
  </sheetData>
  <mergeCells count="3">
    <mergeCell ref="A14:K14"/>
    <mergeCell ref="A3:K4"/>
    <mergeCell ref="A10:F12"/>
  </mergeCells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2"/>
  <sheetViews>
    <sheetView workbookViewId="0">
      <selection activeCell="J5" sqref="J5"/>
    </sheetView>
    <sheetView workbookViewId="1">
      <pane ySplit="5" topLeftCell="A45" activePane="bottomLeft" state="frozen"/>
      <selection pane="bottomLeft" activeCell="B53" sqref="B53"/>
    </sheetView>
  </sheetViews>
  <sheetFormatPr defaultColWidth="9" defaultRowHeight="14.5" x14ac:dyDescent="0.3"/>
  <cols>
    <col min="1" max="1" width="35" style="29" customWidth="1"/>
    <col min="2" max="2" width="43.08203125" style="5" customWidth="1"/>
    <col min="3" max="3" width="23.1640625" style="5" customWidth="1"/>
    <col min="4" max="4" width="28.5" style="5" customWidth="1"/>
    <col min="5" max="5" width="12.75" style="2" customWidth="1"/>
    <col min="6" max="16384" width="9" style="2"/>
  </cols>
  <sheetData>
    <row r="1" spans="1:5" ht="40.5" customHeight="1" x14ac:dyDescent="0.3">
      <c r="A1" s="29" t="e" vm="1">
        <v>#VALUE!</v>
      </c>
      <c r="B1" s="52"/>
      <c r="C1" s="52"/>
    </row>
    <row r="2" spans="1:5" ht="25" customHeight="1" x14ac:dyDescent="0.3">
      <c r="A2" s="38" t="s">
        <v>33</v>
      </c>
      <c r="B2" s="28"/>
    </row>
    <row r="3" spans="1:5" ht="25" customHeight="1" x14ac:dyDescent="0.3">
      <c r="A3" s="38" t="s">
        <v>34</v>
      </c>
      <c r="B3" s="28"/>
    </row>
    <row r="4" spans="1:5" ht="25" customHeight="1" x14ac:dyDescent="0.3">
      <c r="A4" s="41" t="s">
        <v>35</v>
      </c>
      <c r="B4" s="28"/>
    </row>
    <row r="5" spans="1:5" ht="33" customHeight="1" x14ac:dyDescent="0.3">
      <c r="A5" s="7" t="s">
        <v>0</v>
      </c>
      <c r="B5" s="8" t="s">
        <v>36</v>
      </c>
      <c r="C5" s="8" t="s">
        <v>189</v>
      </c>
      <c r="D5" s="8" t="s">
        <v>37</v>
      </c>
      <c r="E5" s="7" t="s">
        <v>38</v>
      </c>
    </row>
    <row r="6" spans="1:5" ht="42" customHeight="1" x14ac:dyDescent="0.3">
      <c r="A6" s="42" t="s">
        <v>39</v>
      </c>
      <c r="B6" s="8"/>
      <c r="C6" s="8"/>
      <c r="D6" s="8"/>
      <c r="E6" s="7"/>
    </row>
    <row r="7" spans="1:5" ht="45" customHeight="1" x14ac:dyDescent="0.3">
      <c r="A7" s="31"/>
      <c r="B7" s="15" t="s">
        <v>40</v>
      </c>
      <c r="C7" s="15" t="s">
        <v>41</v>
      </c>
      <c r="D7" s="15" t="s">
        <v>42</v>
      </c>
      <c r="E7" s="16" t="b">
        <v>0</v>
      </c>
    </row>
    <row r="8" spans="1:5" s="14" customFormat="1" ht="45" customHeight="1" x14ac:dyDescent="0.3">
      <c r="A8" s="32"/>
      <c r="B8" s="17" t="s">
        <v>43</v>
      </c>
      <c r="C8" s="17" t="s">
        <v>44</v>
      </c>
      <c r="D8" s="17" t="s">
        <v>45</v>
      </c>
      <c r="E8" s="18" t="b">
        <v>0</v>
      </c>
    </row>
    <row r="9" spans="1:5" ht="45" customHeight="1" x14ac:dyDescent="0.3">
      <c r="A9" s="33"/>
      <c r="B9" s="12" t="s">
        <v>46</v>
      </c>
      <c r="C9" s="12" t="s">
        <v>47</v>
      </c>
      <c r="D9" s="12" t="s">
        <v>48</v>
      </c>
      <c r="E9" s="13" t="b">
        <v>0</v>
      </c>
    </row>
    <row r="10" spans="1:5" s="14" customFormat="1" ht="45" customHeight="1" x14ac:dyDescent="0.3">
      <c r="A10" s="32"/>
      <c r="B10" s="17" t="s">
        <v>49</v>
      </c>
      <c r="C10" s="17" t="s">
        <v>50</v>
      </c>
      <c r="D10" s="17" t="s">
        <v>51</v>
      </c>
      <c r="E10" s="18" t="b">
        <v>0</v>
      </c>
    </row>
    <row r="11" spans="1:5" ht="45" customHeight="1" x14ac:dyDescent="0.3">
      <c r="A11" s="33"/>
      <c r="B11" s="12" t="s">
        <v>52</v>
      </c>
      <c r="C11" s="12" t="s">
        <v>53</v>
      </c>
      <c r="D11" s="12" t="s">
        <v>54</v>
      </c>
      <c r="E11" s="13" t="b">
        <v>0</v>
      </c>
    </row>
    <row r="12" spans="1:5" ht="45" customHeight="1" x14ac:dyDescent="0.3">
      <c r="A12" s="30" t="s">
        <v>55</v>
      </c>
      <c r="B12" s="8"/>
      <c r="C12" s="8"/>
      <c r="D12" s="8"/>
      <c r="E12" s="7"/>
    </row>
    <row r="13" spans="1:5" ht="45" customHeight="1" x14ac:dyDescent="0.3">
      <c r="A13" s="33"/>
      <c r="B13" s="12" t="s">
        <v>56</v>
      </c>
      <c r="C13" s="12" t="s">
        <v>57</v>
      </c>
      <c r="D13" s="12" t="s">
        <v>58</v>
      </c>
      <c r="E13" s="13" t="b">
        <v>0</v>
      </c>
    </row>
    <row r="14" spans="1:5" s="14" customFormat="1" ht="45" customHeight="1" x14ac:dyDescent="0.3">
      <c r="A14" s="32"/>
      <c r="B14" s="17" t="s">
        <v>59</v>
      </c>
      <c r="C14" s="17" t="s">
        <v>60</v>
      </c>
      <c r="D14" s="17" t="s">
        <v>61</v>
      </c>
      <c r="E14" s="18" t="b">
        <v>0</v>
      </c>
    </row>
    <row r="15" spans="1:5" ht="45" customHeight="1" x14ac:dyDescent="0.3">
      <c r="A15" s="33"/>
      <c r="B15" s="12" t="s">
        <v>62</v>
      </c>
      <c r="C15" s="12" t="s">
        <v>63</v>
      </c>
      <c r="D15" s="12" t="s">
        <v>64</v>
      </c>
      <c r="E15" s="13" t="b">
        <v>0</v>
      </c>
    </row>
    <row r="16" spans="1:5" s="14" customFormat="1" ht="45" customHeight="1" x14ac:dyDescent="0.3">
      <c r="A16" s="32"/>
      <c r="B16" s="17" t="s">
        <v>65</v>
      </c>
      <c r="C16" s="17" t="s">
        <v>66</v>
      </c>
      <c r="D16" s="17" t="s">
        <v>67</v>
      </c>
      <c r="E16" s="18" t="b">
        <v>0</v>
      </c>
    </row>
    <row r="17" spans="1:5" ht="45" customHeight="1" x14ac:dyDescent="0.3">
      <c r="A17" s="33"/>
      <c r="B17" s="12" t="s">
        <v>68</v>
      </c>
      <c r="C17" s="12" t="s">
        <v>69</v>
      </c>
      <c r="D17" s="12" t="s">
        <v>70</v>
      </c>
      <c r="E17" s="13" t="b">
        <v>0</v>
      </c>
    </row>
    <row r="18" spans="1:5" s="14" customFormat="1" ht="45" customHeight="1" x14ac:dyDescent="0.3">
      <c r="A18" s="32"/>
      <c r="B18" s="17" t="s">
        <v>71</v>
      </c>
      <c r="C18" s="17" t="s">
        <v>69</v>
      </c>
      <c r="D18" s="17" t="s">
        <v>72</v>
      </c>
      <c r="E18" s="18" t="b">
        <v>0</v>
      </c>
    </row>
    <row r="19" spans="1:5" ht="45" customHeight="1" x14ac:dyDescent="0.3">
      <c r="A19" s="30" t="s">
        <v>73</v>
      </c>
      <c r="B19" s="8"/>
      <c r="C19" s="8"/>
      <c r="D19" s="8"/>
      <c r="E19" s="7"/>
    </row>
    <row r="20" spans="1:5" ht="45" customHeight="1" x14ac:dyDescent="0.3">
      <c r="A20" s="33"/>
      <c r="B20" s="12" t="s">
        <v>74</v>
      </c>
      <c r="C20" s="12" t="s">
        <v>75</v>
      </c>
      <c r="D20" s="12" t="s">
        <v>76</v>
      </c>
      <c r="E20" s="13" t="b">
        <v>0</v>
      </c>
    </row>
    <row r="21" spans="1:5" s="14" customFormat="1" ht="45" customHeight="1" x14ac:dyDescent="0.3">
      <c r="A21" s="32"/>
      <c r="B21" s="17" t="s">
        <v>77</v>
      </c>
      <c r="C21" s="17" t="s">
        <v>75</v>
      </c>
      <c r="D21" s="17" t="s">
        <v>78</v>
      </c>
      <c r="E21" s="18" t="b">
        <v>0</v>
      </c>
    </row>
    <row r="22" spans="1:5" ht="45" customHeight="1" x14ac:dyDescent="0.3">
      <c r="A22" s="33"/>
      <c r="B22" s="12" t="s">
        <v>79</v>
      </c>
      <c r="C22" s="12" t="s">
        <v>75</v>
      </c>
      <c r="D22" s="12"/>
      <c r="E22" s="13" t="b">
        <v>0</v>
      </c>
    </row>
    <row r="23" spans="1:5" s="14" customFormat="1" ht="45" customHeight="1" x14ac:dyDescent="0.3">
      <c r="A23" s="32"/>
      <c r="B23" s="17" t="s">
        <v>80</v>
      </c>
      <c r="C23" s="17" t="s">
        <v>75</v>
      </c>
      <c r="D23" s="17"/>
      <c r="E23" s="18" t="b">
        <v>0</v>
      </c>
    </row>
    <row r="24" spans="1:5" ht="45" customHeight="1" x14ac:dyDescent="0.3">
      <c r="A24" s="33"/>
      <c r="B24" s="12" t="s">
        <v>81</v>
      </c>
      <c r="C24" s="12" t="s">
        <v>82</v>
      </c>
      <c r="D24" s="12" t="s">
        <v>83</v>
      </c>
      <c r="E24" s="13" t="b">
        <v>0</v>
      </c>
    </row>
    <row r="25" spans="1:5" s="14" customFormat="1" ht="45" customHeight="1" x14ac:dyDescent="0.3">
      <c r="A25" s="32"/>
      <c r="B25" s="17" t="s">
        <v>84</v>
      </c>
      <c r="C25" s="17" t="s">
        <v>85</v>
      </c>
      <c r="D25" s="17" t="s">
        <v>86</v>
      </c>
      <c r="E25" s="18" t="b">
        <v>0</v>
      </c>
    </row>
    <row r="26" spans="1:5" ht="45" customHeight="1" x14ac:dyDescent="0.3">
      <c r="A26" s="30" t="s">
        <v>87</v>
      </c>
      <c r="B26" s="8"/>
      <c r="C26" s="8"/>
      <c r="D26" s="8"/>
      <c r="E26" s="7"/>
    </row>
    <row r="27" spans="1:5" ht="45" customHeight="1" x14ac:dyDescent="0.3">
      <c r="A27" s="33"/>
      <c r="B27" s="12" t="s">
        <v>88</v>
      </c>
      <c r="C27" s="12" t="s">
        <v>60</v>
      </c>
      <c r="D27" s="12" t="s">
        <v>89</v>
      </c>
      <c r="E27" s="13" t="b">
        <v>0</v>
      </c>
    </row>
    <row r="28" spans="1:5" s="14" customFormat="1" ht="45" customHeight="1" x14ac:dyDescent="0.3">
      <c r="A28" s="32"/>
      <c r="B28" s="17" t="s">
        <v>90</v>
      </c>
      <c r="C28" s="17" t="s">
        <v>60</v>
      </c>
      <c r="D28" s="17" t="s">
        <v>91</v>
      </c>
      <c r="E28" s="18" t="b">
        <v>0</v>
      </c>
    </row>
    <row r="29" spans="1:5" ht="45" customHeight="1" x14ac:dyDescent="0.3">
      <c r="A29" s="33"/>
      <c r="B29" s="12" t="s">
        <v>92</v>
      </c>
      <c r="C29" s="12" t="s">
        <v>69</v>
      </c>
      <c r="D29" s="12" t="s">
        <v>93</v>
      </c>
      <c r="E29" s="13" t="b">
        <v>0</v>
      </c>
    </row>
    <row r="30" spans="1:5" s="14" customFormat="1" ht="45" customHeight="1" x14ac:dyDescent="0.3">
      <c r="A30" s="32"/>
      <c r="B30" s="17" t="s">
        <v>94</v>
      </c>
      <c r="C30" s="17" t="s">
        <v>95</v>
      </c>
      <c r="D30" s="17" t="s">
        <v>96</v>
      </c>
      <c r="E30" s="18" t="b">
        <v>0</v>
      </c>
    </row>
    <row r="31" spans="1:5" ht="45" customHeight="1" x14ac:dyDescent="0.3">
      <c r="A31" s="33"/>
      <c r="B31" s="12" t="s">
        <v>97</v>
      </c>
      <c r="C31" s="12" t="s">
        <v>95</v>
      </c>
      <c r="D31" s="12" t="s">
        <v>98</v>
      </c>
      <c r="E31" s="13" t="b">
        <v>0</v>
      </c>
    </row>
    <row r="32" spans="1:5" s="14" customFormat="1" ht="45" customHeight="1" x14ac:dyDescent="0.3">
      <c r="A32" s="32"/>
      <c r="B32" s="17" t="s">
        <v>99</v>
      </c>
      <c r="C32" s="17" t="s">
        <v>95</v>
      </c>
      <c r="D32" s="17" t="s">
        <v>100</v>
      </c>
      <c r="E32" s="18" t="b">
        <v>0</v>
      </c>
    </row>
    <row r="33" spans="1:5" ht="45" customHeight="1" x14ac:dyDescent="0.3">
      <c r="A33" s="30" t="s">
        <v>101</v>
      </c>
      <c r="B33" s="8"/>
      <c r="C33" s="8"/>
      <c r="D33" s="8"/>
      <c r="E33" s="7"/>
    </row>
    <row r="34" spans="1:5" ht="45" customHeight="1" x14ac:dyDescent="0.3">
      <c r="A34" s="33"/>
      <c r="B34" s="12" t="s">
        <v>102</v>
      </c>
      <c r="C34" s="12" t="s">
        <v>103</v>
      </c>
      <c r="D34" s="12" t="s">
        <v>104</v>
      </c>
      <c r="E34" s="13" t="b">
        <v>0</v>
      </c>
    </row>
    <row r="35" spans="1:5" s="14" customFormat="1" ht="45" customHeight="1" x14ac:dyDescent="0.3">
      <c r="A35" s="32"/>
      <c r="B35" s="17" t="s">
        <v>105</v>
      </c>
      <c r="C35" s="17" t="s">
        <v>103</v>
      </c>
      <c r="D35" s="17" t="s">
        <v>106</v>
      </c>
      <c r="E35" s="18" t="b">
        <v>0</v>
      </c>
    </row>
    <row r="36" spans="1:5" ht="45" customHeight="1" x14ac:dyDescent="0.3">
      <c r="A36" s="33"/>
      <c r="B36" s="12" t="s">
        <v>107</v>
      </c>
      <c r="C36" s="12" t="s">
        <v>60</v>
      </c>
      <c r="D36" s="12" t="s">
        <v>108</v>
      </c>
      <c r="E36" s="13" t="b">
        <v>0</v>
      </c>
    </row>
    <row r="37" spans="1:5" s="14" customFormat="1" ht="45" customHeight="1" x14ac:dyDescent="0.3">
      <c r="A37" s="32"/>
      <c r="B37" s="17" t="s">
        <v>109</v>
      </c>
      <c r="C37" s="17" t="s">
        <v>110</v>
      </c>
      <c r="D37" s="17" t="s">
        <v>111</v>
      </c>
      <c r="E37" s="18" t="b">
        <v>0</v>
      </c>
    </row>
    <row r="38" spans="1:5" ht="45" customHeight="1" x14ac:dyDescent="0.3">
      <c r="A38" s="33"/>
      <c r="B38" s="12" t="s">
        <v>112</v>
      </c>
      <c r="C38" s="12" t="s">
        <v>60</v>
      </c>
      <c r="D38" s="12" t="s">
        <v>113</v>
      </c>
      <c r="E38" s="13" t="b">
        <v>0</v>
      </c>
    </row>
    <row r="39" spans="1:5" s="14" customFormat="1" ht="45" customHeight="1" x14ac:dyDescent="0.3">
      <c r="A39" s="32"/>
      <c r="B39" s="17" t="s">
        <v>114</v>
      </c>
      <c r="C39" s="17" t="s">
        <v>103</v>
      </c>
      <c r="D39" s="17" t="s">
        <v>115</v>
      </c>
      <c r="E39" s="18" t="b">
        <v>0</v>
      </c>
    </row>
    <row r="40" spans="1:5" ht="45" customHeight="1" x14ac:dyDescent="0.3">
      <c r="A40" s="33"/>
      <c r="B40" s="12" t="s">
        <v>116</v>
      </c>
      <c r="C40" s="12" t="s">
        <v>75</v>
      </c>
      <c r="D40" s="12" t="s">
        <v>117</v>
      </c>
      <c r="E40" s="13" t="b">
        <v>0</v>
      </c>
    </row>
    <row r="41" spans="1:5" ht="45" customHeight="1" x14ac:dyDescent="0.3">
      <c r="A41" s="30" t="s">
        <v>118</v>
      </c>
      <c r="B41" s="8"/>
      <c r="C41" s="8"/>
      <c r="D41" s="8"/>
      <c r="E41" s="7"/>
    </row>
    <row r="42" spans="1:5" ht="45" customHeight="1" x14ac:dyDescent="0.3">
      <c r="A42" s="33"/>
      <c r="B42" s="12" t="s">
        <v>119</v>
      </c>
      <c r="C42" s="12" t="s">
        <v>120</v>
      </c>
      <c r="D42" s="12" t="s">
        <v>121</v>
      </c>
      <c r="E42" s="13" t="b">
        <v>0</v>
      </c>
    </row>
    <row r="43" spans="1:5" s="14" customFormat="1" ht="45" customHeight="1" x14ac:dyDescent="0.3">
      <c r="A43" s="32"/>
      <c r="B43" s="17" t="s">
        <v>122</v>
      </c>
      <c r="C43" s="17" t="s">
        <v>120</v>
      </c>
      <c r="D43" s="17" t="s">
        <v>123</v>
      </c>
      <c r="E43" s="18" t="b">
        <v>0</v>
      </c>
    </row>
    <row r="44" spans="1:5" s="14" customFormat="1" ht="45" customHeight="1" x14ac:dyDescent="0.3">
      <c r="A44" s="33"/>
      <c r="B44" s="12" t="s">
        <v>124</v>
      </c>
      <c r="C44" s="12" t="s">
        <v>53</v>
      </c>
      <c r="D44" s="12" t="s">
        <v>125</v>
      </c>
      <c r="E44" s="13" t="b">
        <v>0</v>
      </c>
    </row>
    <row r="45" spans="1:5" s="14" customFormat="1" ht="45" customHeight="1" x14ac:dyDescent="0.3">
      <c r="A45" s="32"/>
      <c r="B45" s="17" t="s">
        <v>126</v>
      </c>
      <c r="C45" s="17" t="s">
        <v>120</v>
      </c>
      <c r="D45" s="17" t="s">
        <v>127</v>
      </c>
      <c r="E45" s="18" t="b">
        <v>0</v>
      </c>
    </row>
    <row r="46" spans="1:5" s="14" customFormat="1" ht="45" customHeight="1" x14ac:dyDescent="0.3">
      <c r="A46" s="33"/>
      <c r="B46" s="12" t="s">
        <v>128</v>
      </c>
      <c r="C46" s="12" t="s">
        <v>120</v>
      </c>
      <c r="D46" s="12" t="s">
        <v>129</v>
      </c>
      <c r="E46" s="13" t="b">
        <v>0</v>
      </c>
    </row>
    <row r="47" spans="1:5" s="14" customFormat="1" ht="45" customHeight="1" x14ac:dyDescent="0.3">
      <c r="A47" s="32"/>
      <c r="B47" s="17" t="s">
        <v>130</v>
      </c>
      <c r="C47" s="17" t="s">
        <v>120</v>
      </c>
      <c r="D47" s="17" t="s">
        <v>131</v>
      </c>
      <c r="E47" s="18" t="b">
        <v>0</v>
      </c>
    </row>
    <row r="48" spans="1:5" s="14" customFormat="1" ht="45" customHeight="1" x14ac:dyDescent="0.3">
      <c r="A48" s="33"/>
      <c r="B48" s="12" t="s">
        <v>132</v>
      </c>
      <c r="C48" s="12" t="s">
        <v>120</v>
      </c>
      <c r="D48" s="12" t="s">
        <v>133</v>
      </c>
      <c r="E48" s="13" t="b">
        <v>0</v>
      </c>
    </row>
    <row r="49" spans="1:5" s="14" customFormat="1" ht="45" customHeight="1" x14ac:dyDescent="0.3">
      <c r="A49" s="32"/>
      <c r="B49" s="17" t="s">
        <v>134</v>
      </c>
      <c r="C49" s="17" t="s">
        <v>120</v>
      </c>
      <c r="D49" s="17" t="s">
        <v>135</v>
      </c>
      <c r="E49" s="18" t="b">
        <v>0</v>
      </c>
    </row>
    <row r="50" spans="1:5" s="14" customFormat="1" ht="45" customHeight="1" x14ac:dyDescent="0.3">
      <c r="A50" s="33"/>
      <c r="B50" s="12" t="s">
        <v>136</v>
      </c>
      <c r="C50" s="12" t="s">
        <v>137</v>
      </c>
      <c r="D50" s="12" t="s">
        <v>138</v>
      </c>
      <c r="E50" s="13" t="b">
        <v>0</v>
      </c>
    </row>
    <row r="51" spans="1:5" ht="45" customHeight="1" x14ac:dyDescent="0.3">
      <c r="A51" s="34" t="s">
        <v>139</v>
      </c>
      <c r="B51" s="22"/>
      <c r="C51" s="22"/>
      <c r="D51" s="22"/>
      <c r="E51" s="23"/>
    </row>
    <row r="52" spans="1:5" s="14" customFormat="1" ht="45" customHeight="1" x14ac:dyDescent="0.3">
      <c r="A52" s="35"/>
      <c r="B52" s="19" t="s">
        <v>140</v>
      </c>
      <c r="C52" s="19" t="s">
        <v>141</v>
      </c>
      <c r="D52" s="19" t="s">
        <v>142</v>
      </c>
      <c r="E52" s="20" t="b">
        <v>0</v>
      </c>
    </row>
    <row r="53" spans="1:5" s="21" customFormat="1" ht="45" customHeight="1" x14ac:dyDescent="0.3">
      <c r="A53" s="32"/>
      <c r="B53" s="17" t="s">
        <v>143</v>
      </c>
      <c r="C53" s="17" t="s">
        <v>103</v>
      </c>
      <c r="D53" s="17" t="s">
        <v>144</v>
      </c>
      <c r="E53" s="18" t="b">
        <v>0</v>
      </c>
    </row>
    <row r="54" spans="1:5" s="14" customFormat="1" ht="45" customHeight="1" x14ac:dyDescent="0.3">
      <c r="A54" s="33"/>
      <c r="B54" s="12" t="s">
        <v>145</v>
      </c>
      <c r="C54" s="12" t="s">
        <v>146</v>
      </c>
      <c r="D54" s="12" t="s">
        <v>147</v>
      </c>
      <c r="E54" s="13" t="b">
        <v>0</v>
      </c>
    </row>
    <row r="55" spans="1:5" s="21" customFormat="1" ht="45" customHeight="1" x14ac:dyDescent="0.3">
      <c r="A55" s="32"/>
      <c r="B55" s="17" t="s">
        <v>148</v>
      </c>
      <c r="C55" s="17" t="s">
        <v>137</v>
      </c>
      <c r="D55" s="17" t="s">
        <v>149</v>
      </c>
      <c r="E55" s="18" t="b">
        <v>0</v>
      </c>
    </row>
    <row r="56" spans="1:5" s="14" customFormat="1" ht="45" customHeight="1" x14ac:dyDescent="0.3">
      <c r="A56" s="33"/>
      <c r="B56" s="12" t="s">
        <v>150</v>
      </c>
      <c r="C56" s="12" t="s">
        <v>95</v>
      </c>
      <c r="D56" s="12" t="s">
        <v>151</v>
      </c>
      <c r="E56" s="13" t="b">
        <v>0</v>
      </c>
    </row>
    <row r="57" spans="1:5" s="21" customFormat="1" ht="45" customHeight="1" x14ac:dyDescent="0.3">
      <c r="A57" s="32"/>
      <c r="B57" s="17" t="s">
        <v>152</v>
      </c>
      <c r="C57" s="17" t="s">
        <v>153</v>
      </c>
      <c r="D57" s="17" t="s">
        <v>154</v>
      </c>
      <c r="E57" s="18" t="b">
        <v>0</v>
      </c>
    </row>
    <row r="58" spans="1:5" s="14" customFormat="1" ht="45" customHeight="1" x14ac:dyDescent="0.3">
      <c r="A58" s="33"/>
      <c r="B58" s="12" t="s">
        <v>155</v>
      </c>
      <c r="C58" s="12" t="s">
        <v>110</v>
      </c>
      <c r="D58" s="12" t="s">
        <v>156</v>
      </c>
      <c r="E58" s="13" t="b">
        <v>0</v>
      </c>
    </row>
    <row r="59" spans="1:5" ht="45" customHeight="1" x14ac:dyDescent="0.3"/>
    <row r="61" spans="1:5" ht="13.5" customHeight="1" x14ac:dyDescent="0.3"/>
    <row r="64" spans="1:5" ht="18" customHeight="1" x14ac:dyDescent="0.3">
      <c r="A64" s="30" t="s">
        <v>157</v>
      </c>
      <c r="B64" s="8"/>
    </row>
    <row r="65" spans="1:2" ht="18" customHeight="1" x14ac:dyDescent="0.3">
      <c r="A65" s="36" t="s">
        <v>158</v>
      </c>
      <c r="B65" s="27" t="s">
        <v>159</v>
      </c>
    </row>
    <row r="66" spans="1:2" ht="18" customHeight="1" thickBot="1" x14ac:dyDescent="0.35">
      <c r="A66" s="4" t="s">
        <v>60</v>
      </c>
      <c r="B66" s="11" t="s">
        <v>41</v>
      </c>
    </row>
    <row r="67" spans="1:2" ht="18" customHeight="1" thickBot="1" x14ac:dyDescent="0.35">
      <c r="A67" s="4" t="s">
        <v>69</v>
      </c>
      <c r="B67" s="11" t="s">
        <v>160</v>
      </c>
    </row>
    <row r="68" spans="1:2" ht="18" customHeight="1" thickBot="1" x14ac:dyDescent="0.35">
      <c r="A68" s="4" t="s">
        <v>161</v>
      </c>
      <c r="B68" s="11" t="s">
        <v>162</v>
      </c>
    </row>
    <row r="69" spans="1:2" ht="18" customHeight="1" thickBot="1" x14ac:dyDescent="0.35">
      <c r="A69" s="4" t="s">
        <v>163</v>
      </c>
      <c r="B69" s="11" t="s">
        <v>75</v>
      </c>
    </row>
    <row r="70" spans="1:2" ht="18" customHeight="1" thickBot="1" x14ac:dyDescent="0.35">
      <c r="A70" s="4" t="s">
        <v>164</v>
      </c>
      <c r="B70" s="11" t="s">
        <v>165</v>
      </c>
    </row>
    <row r="71" spans="1:2" ht="18" customHeight="1" thickBot="1" x14ac:dyDescent="0.35">
      <c r="A71" s="4" t="s">
        <v>166</v>
      </c>
      <c r="B71" s="11" t="s">
        <v>167</v>
      </c>
    </row>
    <row r="72" spans="1:2" ht="18" customHeight="1" thickBot="1" x14ac:dyDescent="0.35">
      <c r="A72" s="4" t="s">
        <v>168</v>
      </c>
      <c r="B72" s="11" t="s">
        <v>169</v>
      </c>
    </row>
    <row r="73" spans="1:2" ht="18" customHeight="1" thickBot="1" x14ac:dyDescent="0.35">
      <c r="A73" s="4" t="s">
        <v>170</v>
      </c>
      <c r="B73" s="11" t="s">
        <v>171</v>
      </c>
    </row>
    <row r="74" spans="1:2" ht="18" customHeight="1" thickBot="1" x14ac:dyDescent="0.35">
      <c r="A74" s="4" t="s">
        <v>103</v>
      </c>
      <c r="B74" s="11" t="s">
        <v>172</v>
      </c>
    </row>
    <row r="75" spans="1:2" ht="18" customHeight="1" thickBot="1" x14ac:dyDescent="0.35">
      <c r="A75" s="4" t="s">
        <v>120</v>
      </c>
      <c r="B75" s="11" t="s">
        <v>173</v>
      </c>
    </row>
    <row r="76" spans="1:2" ht="18" customHeight="1" thickBot="1" x14ac:dyDescent="0.35">
      <c r="A76" s="4" t="s">
        <v>174</v>
      </c>
      <c r="B76" s="11" t="s">
        <v>175</v>
      </c>
    </row>
    <row r="77" spans="1:2" ht="18" customHeight="1" thickBot="1" x14ac:dyDescent="0.35">
      <c r="A77" s="4" t="s">
        <v>176</v>
      </c>
      <c r="B77" s="11" t="s">
        <v>177</v>
      </c>
    </row>
    <row r="78" spans="1:2" ht="18" customHeight="1" thickBot="1" x14ac:dyDescent="0.35">
      <c r="A78" s="4" t="s">
        <v>178</v>
      </c>
      <c r="B78" s="11" t="s">
        <v>179</v>
      </c>
    </row>
    <row r="79" spans="1:2" ht="18" customHeight="1" thickBot="1" x14ac:dyDescent="0.35">
      <c r="A79" s="4" t="s">
        <v>180</v>
      </c>
      <c r="B79" s="11" t="s">
        <v>181</v>
      </c>
    </row>
    <row r="82" s="5" customFormat="1" ht="42" customHeight="1" x14ac:dyDescent="0.3"/>
  </sheetData>
  <mergeCells count="1">
    <mergeCell ref="B1:C1"/>
  </mergeCells>
  <conditionalFormatting sqref="E7:E11 E13:E18 E20:E25 E27:E32 E34:E40 E42:E102">
    <cfRule type="expression" dxfId="0" priority="1" stopIfTrue="1">
      <formula>$E7=TRUE</formula>
    </cfRule>
  </conditionalFormatting>
  <dataValidations count="1">
    <dataValidation type="list" showDropDown="1" sqref="E6:E58" xr:uid="{00000000-0002-0000-0200-000000000000}">
      <formula1>"TRUE,FALSE"</formula1>
    </dataValidation>
  </dataValidations>
  <pageMargins left="0.75" right="0.75" top="1" bottom="1" header="0.5" footer="0.5"/>
  <pageSetup orientation="landscape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"/>
  <sheetViews>
    <sheetView workbookViewId="0">
      <selection activeCell="B10" sqref="B10"/>
    </sheetView>
    <sheetView workbookViewId="1">
      <pane ySplit="1" topLeftCell="A2" activePane="bottomLeft" state="frozen"/>
      <selection pane="bottomLeft" activeCell="D2" sqref="D2"/>
    </sheetView>
  </sheetViews>
  <sheetFormatPr defaultRowHeight="30" customHeight="1" x14ac:dyDescent="0.35"/>
  <cols>
    <col min="1" max="1" width="49.4140625" style="5" customWidth="1"/>
    <col min="2" max="2" width="18.5" style="6" customWidth="1"/>
    <col min="3" max="3" width="21" style="6" customWidth="1"/>
    <col min="4" max="4" width="17.1640625" style="6" customWidth="1"/>
    <col min="5" max="16384" width="8.6640625" style="3"/>
  </cols>
  <sheetData>
    <row r="1" spans="1:4" s="2" customFormat="1" ht="30" customHeight="1" x14ac:dyDescent="0.3">
      <c r="A1" s="8" t="s">
        <v>0</v>
      </c>
      <c r="B1" s="8" t="s">
        <v>182</v>
      </c>
      <c r="C1" s="7" t="s">
        <v>183</v>
      </c>
      <c r="D1" s="7" t="s">
        <v>184</v>
      </c>
    </row>
    <row r="2" spans="1:4" ht="30" customHeight="1" x14ac:dyDescent="0.35">
      <c r="A2" s="43" t="s">
        <v>39</v>
      </c>
      <c r="B2" s="24">
        <f>COUNTA('Change Management Checklist'!B7:B11)</f>
        <v>5</v>
      </c>
      <c r="C2" s="25">
        <f>COUNTIF('Change Management Checklist'!E7:E11,TRUE)</f>
        <v>0</v>
      </c>
      <c r="D2" s="26">
        <f t="shared" ref="D2:D8" si="0">C2/B2</f>
        <v>0</v>
      </c>
    </row>
    <row r="3" spans="1:4" ht="30" customHeight="1" x14ac:dyDescent="0.35">
      <c r="A3" s="44" t="s">
        <v>55</v>
      </c>
      <c r="B3" s="24">
        <f>COUNTA('Change Management Checklist'!B12:B18)</f>
        <v>6</v>
      </c>
      <c r="C3" s="25">
        <f>COUNTIF('Change Management Checklist'!E13:E18,TRUE)</f>
        <v>0</v>
      </c>
      <c r="D3" s="26">
        <f t="shared" si="0"/>
        <v>0</v>
      </c>
    </row>
    <row r="4" spans="1:4" ht="30" customHeight="1" x14ac:dyDescent="0.35">
      <c r="A4" s="45" t="s">
        <v>73</v>
      </c>
      <c r="B4" s="24">
        <f>COUNTA('Change Management Checklist'!B19:B25)</f>
        <v>6</v>
      </c>
      <c r="C4" s="25">
        <f>COUNTIF('Change Management Checklist'!E20:E25,TRUE)</f>
        <v>0</v>
      </c>
      <c r="D4" s="26">
        <f t="shared" si="0"/>
        <v>0</v>
      </c>
    </row>
    <row r="5" spans="1:4" ht="30" customHeight="1" x14ac:dyDescent="0.35">
      <c r="A5" s="46" t="s">
        <v>87</v>
      </c>
      <c r="B5" s="24">
        <f>COUNTA('Change Management Checklist'!B26:B32)</f>
        <v>6</v>
      </c>
      <c r="C5" s="25">
        <f>COUNTIF('Change Management Checklist'!E27:E32,TRUE)</f>
        <v>0</v>
      </c>
      <c r="D5" s="26">
        <f t="shared" si="0"/>
        <v>0</v>
      </c>
    </row>
    <row r="6" spans="1:4" ht="30" customHeight="1" x14ac:dyDescent="0.35">
      <c r="A6" s="47" t="s">
        <v>101</v>
      </c>
      <c r="B6" s="24">
        <f>COUNTA('Change Management Checklist'!B33:B40)</f>
        <v>7</v>
      </c>
      <c r="C6" s="25">
        <f>COUNTIF('Change Management Checklist'!E33:E40,TRUE)</f>
        <v>0</v>
      </c>
      <c r="D6" s="26">
        <f t="shared" si="0"/>
        <v>0</v>
      </c>
    </row>
    <row r="7" spans="1:4" ht="30" customHeight="1" x14ac:dyDescent="0.35">
      <c r="A7" s="48" t="s">
        <v>118</v>
      </c>
      <c r="B7" s="24">
        <f>COUNTA('Change Management Checklist'!B41:B50)</f>
        <v>9</v>
      </c>
      <c r="C7" s="25">
        <f>COUNTIF('Change Management Checklist'!E42:E50,TRUE)</f>
        <v>0</v>
      </c>
      <c r="D7" s="26">
        <f t="shared" si="0"/>
        <v>0</v>
      </c>
    </row>
    <row r="8" spans="1:4" ht="30" customHeight="1" x14ac:dyDescent="0.35">
      <c r="A8" s="49" t="s">
        <v>139</v>
      </c>
      <c r="B8" s="24">
        <f>COUNTA('Change Management Checklist'!B51:B58)</f>
        <v>7</v>
      </c>
      <c r="C8" s="25">
        <f>COUNTIF('Change Management Checklist'!E52:E58,TRUE)</f>
        <v>0</v>
      </c>
      <c r="D8" s="26">
        <f t="shared" si="0"/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Instructions</vt:lpstr>
      <vt:lpstr>Change Management Checklist</vt:lpstr>
      <vt:lpstr>Dashboard</vt:lpstr>
      <vt:lpstr>'Change Management Checklist'!Print_Area</vt:lpstr>
      <vt:lpstr>Instructions!Print_Area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Toback</dc:creator>
  <cp:keywords/>
  <dc:description/>
  <cp:lastModifiedBy>Alice Chin</cp:lastModifiedBy>
  <cp:revision/>
  <dcterms:created xsi:type="dcterms:W3CDTF">2025-09-05T16:23:30Z</dcterms:created>
  <dcterms:modified xsi:type="dcterms:W3CDTF">2025-09-29T14:02:20Z</dcterms:modified>
  <cp:category/>
  <cp:contentStatus/>
</cp:coreProperties>
</file>